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4TO TRIM\JAPAC\CTA PUBLICA 4° TRIMESTRE 2019\"/>
    </mc:Choice>
  </mc:AlternateContent>
  <xr:revisionPtr revIDLastSave="0" documentId="13_ncr:1_{43AD5C12-5B83-448C-B70B-F7AFF6308FD9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0325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<sst xmlns="http://schemas.openxmlformats.org/spreadsheetml/2006/main" count="28" uniqueCount="27">
  <si>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</si>
  <si>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</si>
  <si>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</si>
  <si>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</si>
  <si>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</si>
  <si>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</si>
  <si>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</si>
  <si>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</si>
  <si>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</si>
  <si>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</si>
  <si>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</si>
  <si>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</si>
  <si>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</si>
  <si>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</si>
  <si>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</si>
  <si>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</si>
  <si>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</si>
  <si>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</si>
  <si>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</si>
  <si>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</si>
  <si>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</si>
  <si>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</si>
  <si>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</si>
  <si>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</si>
  <si>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</si>
  <si>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JUNTA DE AGUA POTABLE Y ALCANTARILLADO DE COMONFORT, GTO.
Flujo de Fondos
DEL 1 DE ENERO AL AL 31 DE DICIEMBRE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</si>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</sst>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3" xfId="0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26</xdr:row>
      <xdr:rowOff>19050</xdr:rowOff>
    </xdr:from>
    <xdr:to>
      <xdr:col>4</xdr:col>
      <xdr:colOff>742950</xdr:colOff>
      <xdr:row>35</xdr:row>
      <xdr:rowOff>79510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4238625"/>
          <a:ext cx="6076950" cy="1346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5"/>
  <sheetViews>
    <sheetView showGridLines="0" tabSelected="1" workbookViewId="0">
      <selection sqref="A1:E1"/>
    </sheetView>
  </sheetViews>
  <sheetFormatPr baseColWidth="10" defaultColWidth="11.453125" defaultRowHeight="10" x14ac:dyDescent="0.2"/>
  <cols>
    <col min="1" max="1" width="2.7265625" style="1" customWidth="1"/>
    <col min="2" max="2" width="44" style="1" customWidth="1"/>
    <col min="3" max="5" width="21.81640625" style="1" customWidth="1"/>
    <col min="6" max="16384" width="11.453125" style="1"/>
  </cols>
  <sheetData>
    <row r="1" spans="1:5" ht="40" customHeight="1" x14ac:dyDescent="0.2">
      <c r="A1" s="20" t="s">
        <v>25</v>
      </c>
      <c r="B1" s="21"/>
      <c r="C1" s="21"/>
      <c r="D1" s="21"/>
      <c r="E1" s="22"/>
    </row>
    <row r="2" spans="1:5" ht="21" x14ac:dyDescent="0.2">
      <c r="A2" s="23" t="s">
        <v>21</v>
      </c>
      <c r="B2" s="24"/>
      <c r="C2" s="19" t="s">
        <v>23</v>
      </c>
      <c r="D2" s="19" t="s">
        <v>22</v>
      </c>
      <c r="E2" s="19" t="s">
        <v>24</v>
      </c>
    </row>
    <row r="3" spans="1:5" ht="10.5" x14ac:dyDescent="0.2">
      <c r="A3" s="16" t="s">
        <v>0</v>
      </c>
      <c r="B3" s="17"/>
      <c r="C3" s="3">
        <f>SUM(C4:C13)</f>
        <v>22432597.739999998</v>
      </c>
      <c r="D3" s="3">
        <f t="shared" ref="D3:E3" si="0">SUM(D4:D13)</f>
        <v>25524432.460000001</v>
      </c>
      <c r="E3" s="4">
        <f t="shared" si="0"/>
        <v>25524432.460000001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3500</v>
      </c>
      <c r="D8" s="6">
        <v>42351.17</v>
      </c>
      <c r="E8" s="7">
        <v>42351.17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21941263.149999999</v>
      </c>
      <c r="D10" s="6">
        <v>24882884.289999999</v>
      </c>
      <c r="E10" s="7">
        <v>24882884.289999999</v>
      </c>
    </row>
    <row r="11" spans="1: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4" t="s">
        <v>9</v>
      </c>
      <c r="C12" s="6">
        <v>487834.59</v>
      </c>
      <c r="D12" s="6">
        <v>599197</v>
      </c>
      <c r="E12" s="7">
        <v>599197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ht="10.5" x14ac:dyDescent="0.2">
      <c r="A14" s="18" t="s">
        <v>11</v>
      </c>
      <c r="B14" s="2"/>
      <c r="C14" s="9">
        <f>SUM(C15:C23)</f>
        <v>22432597.739999998</v>
      </c>
      <c r="D14" s="9">
        <f t="shared" ref="D14:E14" si="1">SUM(D15:D23)</f>
        <v>23183335.359999996</v>
      </c>
      <c r="E14" s="10">
        <f t="shared" si="1"/>
        <v>22501223.019999996</v>
      </c>
    </row>
    <row r="15" spans="1:5" x14ac:dyDescent="0.2">
      <c r="A15" s="5"/>
      <c r="B15" s="14" t="s">
        <v>12</v>
      </c>
      <c r="C15" s="6">
        <v>8727854.7899999991</v>
      </c>
      <c r="D15" s="6">
        <v>9218932.5399999991</v>
      </c>
      <c r="E15" s="7">
        <v>9218932.5399999991</v>
      </c>
    </row>
    <row r="16" spans="1:5" x14ac:dyDescent="0.2">
      <c r="A16" s="5"/>
      <c r="B16" s="14" t="s">
        <v>13</v>
      </c>
      <c r="C16" s="6">
        <v>2551500</v>
      </c>
      <c r="D16" s="6">
        <v>2277921.38</v>
      </c>
      <c r="E16" s="7">
        <v>2275621.38</v>
      </c>
    </row>
    <row r="17" spans="1:6" x14ac:dyDescent="0.2">
      <c r="A17" s="5"/>
      <c r="B17" s="14" t="s">
        <v>14</v>
      </c>
      <c r="C17" s="6">
        <v>9825882.0999999996</v>
      </c>
      <c r="D17" s="6">
        <v>11601031.529999999</v>
      </c>
      <c r="E17" s="7">
        <v>10948273.529999999</v>
      </c>
    </row>
    <row r="18" spans="1:6" x14ac:dyDescent="0.2">
      <c r="A18" s="5"/>
      <c r="B18" s="14" t="s">
        <v>9</v>
      </c>
      <c r="C18" s="6">
        <v>58972</v>
      </c>
      <c r="D18" s="6">
        <v>58395.57</v>
      </c>
      <c r="E18" s="7">
        <v>58395.57</v>
      </c>
    </row>
    <row r="19" spans="1:6" x14ac:dyDescent="0.2">
      <c r="A19" s="5"/>
      <c r="B19" s="14" t="s">
        <v>15</v>
      </c>
      <c r="C19" s="6">
        <v>877273.11</v>
      </c>
      <c r="D19" s="6">
        <v>0</v>
      </c>
      <c r="E19" s="7">
        <v>0</v>
      </c>
    </row>
    <row r="20" spans="1:6" x14ac:dyDescent="0.2">
      <c r="A20" s="5"/>
      <c r="B20" s="14" t="s">
        <v>16</v>
      </c>
      <c r="C20" s="6">
        <v>391115.74</v>
      </c>
      <c r="D20" s="6">
        <v>27054.34</v>
      </c>
      <c r="E20" s="7">
        <v>0</v>
      </c>
    </row>
    <row r="21" spans="1:6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6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6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6" ht="10.5" x14ac:dyDescent="0.2">
      <c r="A24" s="11"/>
      <c r="B24" s="15" t="s">
        <v>20</v>
      </c>
      <c r="C24" s="12">
        <f>C3-C14</f>
        <v>0</v>
      </c>
      <c r="D24" s="12">
        <f>D3-D14</f>
        <v>2341097.1000000052</v>
      </c>
      <c r="E24" s="13">
        <f>E3-E14</f>
        <v>3023209.4400000051</v>
      </c>
    </row>
    <row r="25" spans="1:6" ht="14.5" x14ac:dyDescent="0.2">
      <c r="A25" s="25" t="s">
        <v>26</v>
      </c>
      <c r="B25" s="25"/>
      <c r="C25" s="25"/>
      <c r="D25" s="25"/>
      <c r="E25" s="25"/>
      <c r="F25" s="25"/>
    </row>
  </sheetData>
  <mergeCells count="3">
    <mergeCell ref="A1:E1"/>
    <mergeCell ref="A2:B2"/>
    <mergeCell ref="A25:F25"/>
  </mergeCells>
  <pageMargins left="0.70866141732283472" right="0.70866141732283472" top="0.74803149606299213" bottom="0.74803149606299213" header="0.31496062992125984" footer="0.31496062992125984"/>
  <pageSetup scale="7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</cp:lastModifiedBy>
  <cp:lastPrinted>2020-01-25T03:16:39Z</cp:lastPrinted>
  <dcterms:created xsi:type="dcterms:W3CDTF">2017-12-20T04:54:53Z</dcterms:created>
  <dcterms:modified xsi:type="dcterms:W3CDTF">2020-02-01T04:17:30Z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